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groupnet.com\RedirectedFolders\nsp\Documents\Personal\Investing for Beginners\"/>
    </mc:Choice>
  </mc:AlternateContent>
  <xr:revisionPtr revIDLastSave="0" documentId="13_ncr:1_{29D0930C-F861-4736-A39D-49568D9224C5}" xr6:coauthVersionLast="44" xr6:coauthVersionMax="44" xr10:uidLastSave="{00000000-0000-0000-0000-000000000000}"/>
  <bookViews>
    <workbookView xWindow="-120" yWindow="-120" windowWidth="29040" windowHeight="15840" xr2:uid="{DDC8D7F3-6A3D-485F-BFC2-7005327A3792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2" l="1"/>
  <c r="F9" i="2" s="1"/>
  <c r="F10" i="2" s="1"/>
  <c r="G5" i="2" l="1"/>
  <c r="G9" i="2" s="1"/>
  <c r="G10" i="2" s="1"/>
  <c r="E5" i="2"/>
  <c r="E9" i="2" s="1"/>
  <c r="E10" i="2" s="1"/>
  <c r="D5" i="2"/>
  <c r="D9" i="2" s="1"/>
  <c r="D10" i="2" s="1"/>
  <c r="C5" i="2"/>
  <c r="C9" i="2" s="1"/>
  <c r="C10" i="2" s="1"/>
</calcChain>
</file>

<file path=xl/sharedStrings.xml><?xml version="1.0" encoding="utf-8"?>
<sst xmlns="http://schemas.openxmlformats.org/spreadsheetml/2006/main" count="14" uniqueCount="14">
  <si>
    <t>APR</t>
  </si>
  <si>
    <t>Monthly Payment</t>
  </si>
  <si>
    <t>Home Value</t>
  </si>
  <si>
    <t>Total Loan</t>
  </si>
  <si>
    <t>Percent Borrowed</t>
  </si>
  <si>
    <t>Years</t>
  </si>
  <si>
    <t>Payments/Year</t>
  </si>
  <si>
    <t>Total Interest</t>
  </si>
  <si>
    <t>https://www.nerdwallet.com/article/mortgages/pmi-calculator</t>
  </si>
  <si>
    <t xml:space="preserve">Home Value </t>
  </si>
  <si>
    <t>.50% PMI</t>
  </si>
  <si>
    <t>.75% PMI</t>
  </si>
  <si>
    <t>1% PMI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</si>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</sst>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horizontal="center"/>
    </xf>
    <xf numFmtId="5" fontId="0" fillId="2" borderId="2" xfId="1" applyNumberFormat="1" applyFont="1" applyFill="1" applyBorder="1" applyAlignment="1">
      <alignment horizontal="center"/>
    </xf>
    <xf numFmtId="5" fontId="0" fillId="2" borderId="8" xfId="1" applyNumberFormat="1" applyFont="1" applyFill="1" applyBorder="1" applyAlignment="1">
      <alignment horizontal="center"/>
    </xf>
    <xf numFmtId="5" fontId="0" fillId="2" borderId="4" xfId="1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8" xfId="2" applyFont="1" applyBorder="1" applyAlignment="1">
      <alignment horizontal="center"/>
    </xf>
    <xf numFmtId="9" fontId="0" fillId="0" borderId="4" xfId="2" applyFont="1" applyBorder="1" applyAlignment="1">
      <alignment horizontal="center"/>
    </xf>
    <xf numFmtId="5" fontId="0" fillId="2" borderId="7" xfId="1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0" fontId="0" fillId="2" borderId="11" xfId="2" applyNumberFormat="1" applyFont="1" applyFill="1" applyBorder="1" applyAlignment="1">
      <alignment horizontal="center"/>
    </xf>
    <xf numFmtId="10" fontId="0" fillId="2" borderId="12" xfId="2" applyNumberFormat="1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7" fontId="0" fillId="3" borderId="17" xfId="1" applyNumberFormat="1" applyFont="1" applyFill="1" applyBorder="1" applyAlignment="1">
      <alignment horizontal="center"/>
    </xf>
    <xf numFmtId="7" fontId="0" fillId="3" borderId="18" xfId="1" applyNumberFormat="1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7" fontId="0" fillId="4" borderId="14" xfId="0" applyNumberFormat="1" applyFill="1" applyBorder="1" applyAlignment="1">
      <alignment horizontal="center"/>
    </xf>
    <xf numFmtId="7" fontId="0" fillId="4" borderId="15" xfId="0" applyNumberFormat="1" applyFill="1" applyBorder="1" applyAlignment="1">
      <alignment horizontal="center"/>
    </xf>
    <xf numFmtId="10" fontId="0" fillId="0" borderId="3" xfId="2" applyNumberFormat="1" applyFont="1" applyBorder="1" applyAlignment="1">
      <alignment horizontal="center"/>
    </xf>
    <xf numFmtId="10" fontId="0" fillId="0" borderId="5" xfId="2" applyNumberFormat="1" applyFont="1" applyBorder="1" applyAlignment="1">
      <alignment horizontal="center"/>
    </xf>
    <xf numFmtId="5" fontId="0" fillId="2" borderId="9" xfId="1" applyNumberFormat="1" applyFont="1" applyFill="1" applyBorder="1" applyAlignment="1">
      <alignment horizontal="center"/>
    </xf>
    <xf numFmtId="5" fontId="0" fillId="2" borderId="6" xfId="1" applyNumberFormat="1" applyFont="1" applyFill="1" applyBorder="1" applyAlignment="1">
      <alignment horizontal="center"/>
    </xf>
    <xf numFmtId="0" fontId="0" fillId="2" borderId="0" xfId="0" applyFill="1"/>
    <xf numFmtId="0" fontId="2" fillId="2" borderId="0" xfId="3" applyFill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erdwallet.com/article/mortgages/pmi-calculat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B128F-90F8-4B26-ADCB-B2E4618FE307}">
  <dimension ref="B2:G17"/>
  <sheetViews>
    <sheetView tabSelected="1" workbookViewId="0">
      <selection activeCell="M11" sqref="M11"/>
    </sheetView>
  </sheetViews>
  <sheetFormatPr defaultRowHeight="15" x14ac:dyDescent="0.25"/>
  <cols>
    <col min="1" max="1" width="9.140625" style="25"/>
    <col min="2" max="7" width="20.140625" style="1" customWidth="1"/>
    <col min="8" max="8" width="9.140625" style="25"/>
    <col min="9" max="9" width="2.7109375" style="25" bestFit="1" customWidth="1"/>
    <col min="10" max="10" width="21.140625" style="25" bestFit="1" customWidth="1"/>
    <col min="11" max="11" width="9.140625" style="25"/>
    <col min="12" max="12" width="2.7109375" style="25" bestFit="1" customWidth="1"/>
    <col min="13" max="13" width="21.140625" style="25" bestFit="1" customWidth="1"/>
    <col min="14" max="16384" width="9.140625" style="25"/>
  </cols>
  <sheetData>
    <row r="2" spans="2:7" ht="15.75" thickBot="1" x14ac:dyDescent="0.3"/>
    <row r="3" spans="2:7" x14ac:dyDescent="0.25">
      <c r="B3" s="7" t="s">
        <v>2</v>
      </c>
      <c r="C3" s="11">
        <v>200000</v>
      </c>
      <c r="D3" s="11">
        <v>300000</v>
      </c>
      <c r="E3" s="11">
        <v>400000</v>
      </c>
      <c r="F3" s="11">
        <v>500000</v>
      </c>
      <c r="G3" s="3"/>
    </row>
    <row r="4" spans="2:7" x14ac:dyDescent="0.25">
      <c r="B4" s="8" t="s">
        <v>4</v>
      </c>
      <c r="C4" s="9">
        <v>0.1</v>
      </c>
      <c r="D4" s="9">
        <v>0.1</v>
      </c>
      <c r="E4" s="9">
        <v>0.1</v>
      </c>
      <c r="F4" s="9">
        <v>0.1</v>
      </c>
      <c r="G4" s="10"/>
    </row>
    <row r="5" spans="2:7" x14ac:dyDescent="0.25">
      <c r="B5" s="8" t="s">
        <v>3</v>
      </c>
      <c r="C5" s="4">
        <f>C3*C4</f>
        <v>20000</v>
      </c>
      <c r="D5" s="4">
        <f>D3*D4</f>
        <v>30000</v>
      </c>
      <c r="E5" s="4">
        <f>E3*E4</f>
        <v>40000</v>
      </c>
      <c r="F5" s="4">
        <f>F3*F4</f>
        <v>50000</v>
      </c>
      <c r="G5" s="5">
        <f>G3*G4</f>
        <v>0</v>
      </c>
    </row>
    <row r="6" spans="2:7" x14ac:dyDescent="0.25">
      <c r="B6" s="8" t="s">
        <v>5</v>
      </c>
      <c r="C6" s="6">
        <v>5</v>
      </c>
      <c r="D6" s="6">
        <v>5</v>
      </c>
      <c r="E6" s="6">
        <v>5</v>
      </c>
      <c r="F6" s="6">
        <v>5</v>
      </c>
      <c r="G6" s="2"/>
    </row>
    <row r="7" spans="2:7" x14ac:dyDescent="0.25">
      <c r="B7" s="8" t="s">
        <v>6</v>
      </c>
      <c r="C7" s="6">
        <v>12</v>
      </c>
      <c r="D7" s="6">
        <v>12</v>
      </c>
      <c r="E7" s="6">
        <v>12</v>
      </c>
      <c r="F7" s="6">
        <v>12</v>
      </c>
      <c r="G7" s="2"/>
    </row>
    <row r="8" spans="2:7" ht="15.75" thickBot="1" x14ac:dyDescent="0.3">
      <c r="B8" s="12" t="s">
        <v>0</v>
      </c>
      <c r="C8" s="13">
        <v>0.06</v>
      </c>
      <c r="D8" s="13">
        <v>0.06</v>
      </c>
      <c r="E8" s="13">
        <v>0.06</v>
      </c>
      <c r="F8" s="13">
        <v>0.06</v>
      </c>
      <c r="G8" s="14"/>
    </row>
    <row r="9" spans="2:7" ht="15.75" thickBot="1" x14ac:dyDescent="0.3">
      <c r="B9" s="15" t="s">
        <v>1</v>
      </c>
      <c r="C9" s="16">
        <f>PMT(C8/C7,(C6*C7),-C5)</f>
        <v>386.65603058855828</v>
      </c>
      <c r="D9" s="16">
        <f>PMT(D8/D7,(D6*D7),-D5)</f>
        <v>579.98404588283745</v>
      </c>
      <c r="E9" s="16">
        <f>PMT(E8/E7,(E6*E7),-E5)</f>
        <v>773.31206117711656</v>
      </c>
      <c r="F9" s="16">
        <f>PMT(F8/F7,(F6*F7),-F5)</f>
        <v>966.64007647139579</v>
      </c>
      <c r="G9" s="17" t="e">
        <f>PMT(G8/G7,(G6*G7),-G5)</f>
        <v>#DIV/0!</v>
      </c>
    </row>
    <row r="10" spans="2:7" ht="15.75" thickBot="1" x14ac:dyDescent="0.3">
      <c r="B10" s="18" t="s">
        <v>7</v>
      </c>
      <c r="C10" s="19">
        <f>((C9*C7*C6)-C5)</f>
        <v>3199.3618353134989</v>
      </c>
      <c r="D10" s="19">
        <f>((D9*D7*D6)-D5)</f>
        <v>4799.0427529702429</v>
      </c>
      <c r="E10" s="19">
        <f>((E9*E7*E6)-E5)</f>
        <v>6398.7236706269978</v>
      </c>
      <c r="F10" s="19">
        <f>((F9*F7*F6)-F5)</f>
        <v>7998.4045882837454</v>
      </c>
      <c r="G10" s="20" t="e">
        <f>((G9*G7*G6)-G5)</f>
        <v>#DIV/0!</v>
      </c>
    </row>
    <row r="11" spans="2:7" ht="15.75" thickBot="1" x14ac:dyDescent="0.3"/>
    <row r="12" spans="2:7" x14ac:dyDescent="0.25">
      <c r="B12" s="7" t="s">
        <v>9</v>
      </c>
      <c r="C12" s="11">
        <v>200000</v>
      </c>
      <c r="D12" s="11">
        <v>300000</v>
      </c>
      <c r="E12" s="11">
        <v>400000</v>
      </c>
      <c r="F12" s="11">
        <v>500000</v>
      </c>
      <c r="G12" s="3" t="s">
        <v>13</v>
      </c>
    </row>
    <row r="13" spans="2:7" x14ac:dyDescent="0.25">
      <c r="B13" s="21" t="s">
        <v>10</v>
      </c>
      <c r="C13" s="4">
        <v>4505</v>
      </c>
      <c r="D13" s="4">
        <v>6764</v>
      </c>
      <c r="E13" s="4">
        <v>9010</v>
      </c>
      <c r="F13" s="4">
        <v>11269</v>
      </c>
      <c r="G13" s="5"/>
    </row>
    <row r="14" spans="2:7" x14ac:dyDescent="0.25">
      <c r="B14" s="21" t="s">
        <v>11</v>
      </c>
      <c r="C14" s="4">
        <v>6758</v>
      </c>
      <c r="D14" s="4">
        <v>10147</v>
      </c>
      <c r="E14" s="4">
        <v>13515</v>
      </c>
      <c r="F14" s="4">
        <v>16904</v>
      </c>
      <c r="G14" s="5"/>
    </row>
    <row r="15" spans="2:7" ht="15.75" thickBot="1" x14ac:dyDescent="0.3">
      <c r="B15" s="22" t="s">
        <v>12</v>
      </c>
      <c r="C15" s="23">
        <v>9010</v>
      </c>
      <c r="D15" s="23">
        <v>13529</v>
      </c>
      <c r="E15" s="23">
        <v>18020</v>
      </c>
      <c r="F15" s="23">
        <v>22539</v>
      </c>
      <c r="G15" s="24"/>
    </row>
    <row r="17" spans="2:2" x14ac:dyDescent="0.25">
      <c r="B17" s="26" t="s">
        <v>8</v>
      </c>
    </row>
  </sheetData>
  <hyperlinks>
    <hyperlink ref="B17" r:id="rId1" xr:uid="{6F3005F9-47E7-40E3-BAA2-1772F7810A5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Shuler, Andy</dc:creator>
  <cp:lastModifiedBy>Shuler, Andy</cp:lastModifiedBy>
  <dcterms:created xsi:type="dcterms:W3CDTF">2020-04-15T23:30:39Z</dcterms:created>
  <dcterms:modified xsi:type="dcterms:W3CDTF">2020-08-10T12:14:25Z</dcterms:modified>
</cp:coreProperties>
</file>